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5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30 екол." sheetId="5" r:id="rId5"/>
    <sheet name="1510180 (субв)" sheetId="6" r:id="rId6"/>
  </sheets>
  <definedNames/>
  <calcPr fullCalcOnLoad="1"/>
</workbook>
</file>

<file path=xl/sharedStrings.xml><?xml version="1.0" encoding="utf-8"?>
<sst xmlns="http://schemas.openxmlformats.org/spreadsheetml/2006/main" count="86" uniqueCount="37">
  <si>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</si>
  <si>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</si>
  <si>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</si>
  <si>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</si>
  <si>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</si>
  <si>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</si>
  <si>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</si>
  <si>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</si>
  <si>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</si>
  <si>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</si>
  <si>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</si>
  <si>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</si>
  <si>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</si>
  <si>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</si>
  <si>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</si>
  <si>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</si>
  <si>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</si>
  <si>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</si>
  <si>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</si>
  <si>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</si>
  <si>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</si>
  <si>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</si>
  <si>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</si>
  <si>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</si>
  <si>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</si>
  <si>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</si>
  <si>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</si>
  <si>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</si>
  <si>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</si>
  <si>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</si>
  <si>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</si>
  <si>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</si>
  <si>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</si>
  <si>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</si>
  <si>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</si>
  <si>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</si>
  <si>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Станом на 04.06.2018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</si>
</sst>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3" t="s">
        <v>20</v>
      </c>
      <c r="B1" s="23"/>
      <c r="C1" s="23"/>
      <c r="D1" s="23"/>
    </row>
    <row r="2" spans="1:4" ht="30.75" customHeight="1">
      <c r="A2" s="25" t="s">
        <v>21</v>
      </c>
      <c r="B2" s="25"/>
      <c r="C2" s="25"/>
      <c r="D2" s="25"/>
    </row>
    <row r="3" spans="1:5" ht="26.25" customHeight="1">
      <c r="A3" s="24" t="s">
        <v>36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7">
        <v>60000</v>
      </c>
      <c r="C6" s="13">
        <v>18136.65</v>
      </c>
      <c r="D6" s="8">
        <f>B6-C6</f>
        <v>41863.35</v>
      </c>
      <c r="E6" s="2"/>
    </row>
    <row r="7" spans="1:5" ht="33.75">
      <c r="A7" s="15" t="s">
        <v>9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5" t="s">
        <v>10</v>
      </c>
      <c r="B8" s="14">
        <v>60000</v>
      </c>
      <c r="C8" s="13">
        <v>24248.61</v>
      </c>
      <c r="D8" s="8">
        <f>B8-C8</f>
        <v>35751.39</v>
      </c>
      <c r="E8" s="2"/>
    </row>
    <row r="9" spans="1:4" ht="45">
      <c r="A9" s="15" t="s">
        <v>22</v>
      </c>
      <c r="B9" s="14">
        <v>44224.34</v>
      </c>
      <c r="C9" s="13">
        <v>8429.07</v>
      </c>
      <c r="D9" s="8">
        <f>B9-C9</f>
        <v>35795.27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50814.33</v>
      </c>
      <c r="D10" s="3">
        <f>SUM(D6:D9)</f>
        <v>124250.03</v>
      </c>
    </row>
    <row r="11" spans="1:4" ht="12.75">
      <c r="A11" s="1"/>
      <c r="B11" s="5"/>
      <c r="C11" s="20"/>
      <c r="D11" s="20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7" t="s">
        <v>18</v>
      </c>
      <c r="B1" s="27"/>
      <c r="C1" s="27"/>
      <c r="D1" s="27"/>
    </row>
    <row r="2" spans="1:4" ht="45.75" customHeight="1">
      <c r="A2" s="28" t="s">
        <v>19</v>
      </c>
      <c r="B2" s="28"/>
      <c r="C2" s="28"/>
      <c r="D2" s="28"/>
    </row>
    <row r="3" spans="1:5" ht="19.5" customHeight="1">
      <c r="A3" s="28" t="s">
        <v>36</v>
      </c>
      <c r="B3" s="28"/>
      <c r="C3" s="28"/>
      <c r="D3" s="28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16">
        <v>2000000</v>
      </c>
      <c r="C6" s="17">
        <v>586418.35</v>
      </c>
      <c r="D6" s="18">
        <f>B6-C6</f>
        <v>1413581.65</v>
      </c>
      <c r="E6" s="2"/>
    </row>
    <row r="7" spans="1:5" ht="33.75">
      <c r="A7" s="15" t="s">
        <v>12</v>
      </c>
      <c r="B7" s="7">
        <v>498.35</v>
      </c>
      <c r="C7" s="13"/>
      <c r="D7" s="8">
        <f>B7-C7</f>
        <v>498.35</v>
      </c>
      <c r="E7" s="2"/>
    </row>
    <row r="8" spans="1:5" ht="33.75">
      <c r="A8" s="15" t="s">
        <v>9</v>
      </c>
      <c r="B8" s="14">
        <v>368703.76</v>
      </c>
      <c r="C8" s="13"/>
      <c r="D8" s="8">
        <f>B8-C8</f>
        <v>368703.76</v>
      </c>
      <c r="E8" s="2"/>
    </row>
    <row r="9" spans="1:5" ht="33.75">
      <c r="A9" s="15" t="s">
        <v>10</v>
      </c>
      <c r="B9" s="14">
        <v>2000000</v>
      </c>
      <c r="C9" s="13">
        <v>784038.33</v>
      </c>
      <c r="D9" s="8">
        <f>B9-C9</f>
        <v>1215961.67</v>
      </c>
      <c r="E9" s="2"/>
    </row>
    <row r="10" spans="1:4" ht="45">
      <c r="A10" s="15" t="s">
        <v>11</v>
      </c>
      <c r="B10" s="14">
        <v>1474920.46</v>
      </c>
      <c r="C10" s="13">
        <v>272539.93</v>
      </c>
      <c r="D10" s="8">
        <f>B10-C10</f>
        <v>1202380.53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1642996.6099999999</v>
      </c>
      <c r="D11" s="3">
        <f>SUM(D6:D10)</f>
        <v>4201125.96</v>
      </c>
    </row>
    <row r="12" spans="1:4" ht="12.75">
      <c r="A12" s="1"/>
      <c r="B12" s="5"/>
      <c r="C12" s="20"/>
      <c r="D12" s="20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3" t="s">
        <v>17</v>
      </c>
      <c r="B1" s="23"/>
      <c r="C1" s="23"/>
      <c r="D1" s="23"/>
    </row>
    <row r="2" spans="1:4" ht="29.25" customHeight="1">
      <c r="A2" s="29"/>
      <c r="B2" s="29"/>
      <c r="C2" s="29"/>
      <c r="D2" s="29"/>
    </row>
    <row r="3" spans="1:5" ht="26.25" customHeight="1">
      <c r="A3" s="24" t="s">
        <v>36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22.5">
      <c r="A6" s="12" t="s">
        <v>16</v>
      </c>
      <c r="B6" s="7">
        <v>126487250.92</v>
      </c>
      <c r="C6" s="13">
        <v>18363397.48</v>
      </c>
      <c r="D6" s="8">
        <f>B6-C6</f>
        <v>108123853.44</v>
      </c>
      <c r="E6" s="2"/>
    </row>
    <row r="7" spans="1:4" ht="12.75">
      <c r="A7" s="12"/>
      <c r="B7" s="14"/>
      <c r="C7" s="13">
        <v>0</v>
      </c>
      <c r="D7" s="8">
        <f>B7-C7</f>
        <v>0</v>
      </c>
    </row>
    <row r="8" spans="1:4" ht="17.25" customHeight="1">
      <c r="A8" s="4" t="s">
        <v>4</v>
      </c>
      <c r="B8" s="3">
        <f>SUM(B6:B7)</f>
        <v>126487250.92</v>
      </c>
      <c r="C8" s="3">
        <f>SUM(C6:C7)</f>
        <v>18363397.48</v>
      </c>
      <c r="D8" s="3">
        <f>SUM(D6:D7)</f>
        <v>108123853.44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3" t="s">
        <v>26</v>
      </c>
      <c r="B1" s="23"/>
      <c r="C1" s="23"/>
      <c r="D1" s="23"/>
    </row>
    <row r="2" spans="1:4" ht="29.25" customHeight="1">
      <c r="A2" s="29" t="s">
        <v>24</v>
      </c>
      <c r="B2" s="29"/>
      <c r="C2" s="29"/>
      <c r="D2" s="29"/>
    </row>
    <row r="3" spans="1:5" ht="26.25" customHeight="1">
      <c r="A3" s="24" t="s">
        <v>36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4" ht="33.75">
      <c r="A6" s="15" t="s">
        <v>27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5" t="s">
        <v>28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5" t="s">
        <v>29</v>
      </c>
      <c r="B8" s="7">
        <v>44000</v>
      </c>
      <c r="C8" s="13">
        <v>0</v>
      </c>
      <c r="D8" s="8">
        <f t="shared" si="0"/>
        <v>44000</v>
      </c>
    </row>
    <row r="9" spans="1:4" ht="33.75">
      <c r="A9" s="19" t="s">
        <v>30</v>
      </c>
      <c r="B9" s="7">
        <v>0</v>
      </c>
      <c r="C9" s="13">
        <v>0</v>
      </c>
      <c r="D9" s="8">
        <f t="shared" si="0"/>
        <v>0</v>
      </c>
    </row>
    <row r="10" spans="1:4" ht="12.75">
      <c r="A10" s="19" t="s">
        <v>31</v>
      </c>
      <c r="B10" s="7">
        <v>88800</v>
      </c>
      <c r="C10" s="13">
        <v>0</v>
      </c>
      <c r="D10" s="8">
        <f t="shared" si="0"/>
        <v>88800</v>
      </c>
    </row>
    <row r="11" spans="1:4" ht="12.75">
      <c r="A11" s="19" t="s">
        <v>32</v>
      </c>
      <c r="B11" s="7">
        <v>43344</v>
      </c>
      <c r="C11" s="13">
        <v>0</v>
      </c>
      <c r="D11" s="8">
        <f t="shared" si="0"/>
        <v>43344</v>
      </c>
    </row>
    <row r="12" spans="1:4" ht="67.5">
      <c r="A12" s="19" t="s">
        <v>33</v>
      </c>
      <c r="B12" s="7">
        <v>0</v>
      </c>
      <c r="C12" s="13">
        <v>0</v>
      </c>
      <c r="D12" s="8">
        <f t="shared" si="0"/>
        <v>0</v>
      </c>
    </row>
    <row r="13" spans="1:4" ht="45">
      <c r="A13" s="19" t="s">
        <v>34</v>
      </c>
      <c r="B13" s="7">
        <v>0</v>
      </c>
      <c r="C13" s="13">
        <v>0</v>
      </c>
      <c r="D13" s="8">
        <f t="shared" si="0"/>
        <v>0</v>
      </c>
    </row>
    <row r="14" spans="1:5" ht="22.5">
      <c r="A14" s="19" t="s">
        <v>35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366144</v>
      </c>
      <c r="C15" s="3">
        <f>SUM(C6:C14)</f>
        <v>190000</v>
      </c>
      <c r="D15" s="3">
        <f>SUM(D6:D14)</f>
        <v>176144</v>
      </c>
    </row>
    <row r="16" spans="1:4" ht="12.75">
      <c r="A16" s="1"/>
      <c r="B16" s="5"/>
      <c r="C16" s="20"/>
      <c r="D16" s="20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3" t="s">
        <v>23</v>
      </c>
      <c r="B1" s="23"/>
      <c r="C1" s="23"/>
      <c r="D1" s="23"/>
    </row>
    <row r="2" spans="1:4" ht="29.25" customHeight="1">
      <c r="A2" s="29" t="s">
        <v>24</v>
      </c>
      <c r="B2" s="29"/>
      <c r="C2" s="29"/>
      <c r="D2" s="29"/>
    </row>
    <row r="3" spans="1:5" ht="26.25" customHeight="1">
      <c r="A3" s="24" t="s">
        <v>36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2" t="s">
        <v>25</v>
      </c>
      <c r="B6" s="7">
        <v>520000</v>
      </c>
      <c r="C6" s="13">
        <v>515269</v>
      </c>
      <c r="D6" s="8">
        <f>B6-C6</f>
        <v>4731</v>
      </c>
      <c r="E6" s="2"/>
    </row>
    <row r="7" spans="1:4" ht="17.25" customHeight="1">
      <c r="A7" s="4" t="s">
        <v>4</v>
      </c>
      <c r="B7" s="3">
        <f>SUM(B6:B6)</f>
        <v>520000</v>
      </c>
      <c r="C7" s="3">
        <f>SUM(C6:C6)</f>
        <v>515269</v>
      </c>
      <c r="D7" s="3">
        <f>SUM(D6:D6)</f>
        <v>4731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3" t="s">
        <v>14</v>
      </c>
      <c r="B1" s="23"/>
      <c r="C1" s="23"/>
      <c r="D1" s="23"/>
    </row>
    <row r="2" spans="1:4" ht="29.25" customHeight="1">
      <c r="A2" s="29" t="s">
        <v>15</v>
      </c>
      <c r="B2" s="29"/>
      <c r="C2" s="29"/>
      <c r="D2" s="29"/>
    </row>
    <row r="3" spans="1:5" ht="26.25" customHeight="1">
      <c r="A3" s="24" t="s">
        <v>36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33.75">
      <c r="A6" s="12" t="s">
        <v>13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2018-06-04T07:20:49Z</dcterms:modified>
  <cp:category/>
  <cp:version/>
  <cp:contentType/>
  <cp:contentStatus/>
</cp:coreProperties>
</file>